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T:\FEAMP\PRATICHE FEAMP\Mis. 1.41 pf. 2\Decreto concessione\"/>
    </mc:Choice>
  </mc:AlternateContent>
  <xr:revisionPtr revIDLastSave="0" documentId="13_ncr:1_{D67B016B-EDCA-4F91-8928-A5C69CBE2AFD}" xr6:coauthVersionLast="36" xr6:coauthVersionMax="36" xr10:uidLastSave="{00000000-0000-0000-0000-000000000000}"/>
  <bookViews>
    <workbookView xWindow="28680" yWindow="-120" windowWidth="29040" windowHeight="1584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 l="1"/>
  <c r="M7" i="1"/>
  <c r="N7" i="1"/>
  <c r="O6" i="1"/>
  <c r="O5" i="1"/>
  <c r="O7" i="1" s="1"/>
  <c r="I7" i="1"/>
  <c r="J7" i="1"/>
  <c r="K7" i="1"/>
  <c r="H7" i="1"/>
</calcChain>
</file>

<file path=xl/sharedStrings.xml><?xml version="1.0" encoding="utf-8"?>
<sst xmlns="http://schemas.openxmlformats.org/spreadsheetml/2006/main" count="26" uniqueCount="26">
  <si>
    <t>Punteggio</t>
  </si>
  <si>
    <t xml:space="preserve">Codice Pratica </t>
  </si>
  <si>
    <t>ID: istruttoria</t>
  </si>
  <si>
    <t>Beneficiario</t>
  </si>
  <si>
    <t>Sede legale</t>
  </si>
  <si>
    <t>Spesa
richiesta</t>
  </si>
  <si>
    <t>Spesa
ammessa</t>
  </si>
  <si>
    <t>TOTALI</t>
  </si>
  <si>
    <t>Annualità 2022</t>
  </si>
  <si>
    <t>Totale annualità 2022</t>
  </si>
  <si>
    <t>1.41.2/2021/02/MA</t>
  </si>
  <si>
    <t>1.41.2/2021/01/MA</t>
  </si>
  <si>
    <t>1454188 - 29/11/2021</t>
  </si>
  <si>
    <t>1440285 - 24/11/2021</t>
  </si>
  <si>
    <t>PICCOLI MAURO</t>
  </si>
  <si>
    <t>PERTICAROLI GIUSEPPE &amp; CASCIO CARMELO S.N.C.</t>
  </si>
  <si>
    <t>Via Lamaticci n. 20 - 60100 Ancona (AN)</t>
  </si>
  <si>
    <t>02346700426</t>
  </si>
  <si>
    <t>Contributo concedibile al 30%</t>
  </si>
  <si>
    <t>Contributo concesso al 30%</t>
  </si>
  <si>
    <t>Via Valeggio n. 20 - 61032 Fano (PU)</t>
  </si>
  <si>
    <t>P.IVA: 02503520419 - C.F.: PCCMRA61C16D488C</t>
  </si>
  <si>
    <t>Quota UE cap. 2160320022</t>
  </si>
  <si>
    <t>Quota Stato cap. 2160320021</t>
  </si>
  <si>
    <t>Quota Regione cap. 2160320016</t>
  </si>
  <si>
    <t>P.I./C.F.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</si>
</sst>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 &quot;€&quot;* #,##0.00_ ;_ &quot;€&quot;* \-#,##0.00_ ;_ &quot;€&quot;* &quot;-&quot;??_ ;_ @_ "/>
    <numFmt numFmtId="165" formatCode="[$€-2]\ #,##0.00;[Red]\-[$€-2]\ #,##0.00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164" fontId="3" fillId="0" borderId="3" xfId="0" applyNumberFormat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165" fontId="1" fillId="0" borderId="1" xfId="0" applyNumberFormat="1" applyFont="1" applyBorder="1" applyAlignment="1">
      <alignment horizontal="center" vertical="center"/>
    </xf>
    <xf numFmtId="165" fontId="4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9"/>
  <sheetViews>
    <sheetView tabSelected="1" topLeftCell="C1" zoomScaleNormal="100" workbookViewId="0">
      <selection activeCell="G20" sqref="G20"/>
    </sheetView>
  </sheetViews>
  <sheetFormatPr defaultColWidth="11" defaultRowHeight="15.75" x14ac:dyDescent="0.25"/>
  <cols>
    <col min="1" max="1" width="2.875" customWidth="1"/>
    <col min="2" max="2" width="10" style="4" customWidth="1"/>
    <col min="3" max="3" width="15.125" bestFit="1" customWidth="1"/>
    <col min="4" max="4" width="19.125" customWidth="1"/>
    <col min="5" max="5" width="28.375" customWidth="1"/>
    <col min="6" max="6" width="41.25" customWidth="1"/>
    <col min="7" max="7" width="30" customWidth="1"/>
    <col min="8" max="15" width="14.375" customWidth="1"/>
  </cols>
  <sheetData>
    <row r="2" spans="1:15" x14ac:dyDescent="0.25">
      <c r="B2" s="3"/>
      <c r="C2" s="1"/>
      <c r="D2" s="1"/>
      <c r="E2" s="1"/>
      <c r="F2" s="1"/>
      <c r="G2" s="1"/>
      <c r="H2" s="1"/>
      <c r="I2" s="1"/>
      <c r="J2" s="1"/>
      <c r="K2" s="1"/>
      <c r="L2" s="27"/>
      <c r="M2" s="27"/>
      <c r="N2" s="27"/>
      <c r="O2" s="27"/>
    </row>
    <row r="3" spans="1:15" x14ac:dyDescent="0.25">
      <c r="A3" s="30"/>
      <c r="B3" s="21" t="s">
        <v>0</v>
      </c>
      <c r="C3" s="21" t="s">
        <v>1</v>
      </c>
      <c r="D3" s="21" t="s">
        <v>2</v>
      </c>
      <c r="E3" s="21" t="s">
        <v>3</v>
      </c>
      <c r="F3" s="21" t="s">
        <v>4</v>
      </c>
      <c r="G3" s="21" t="s">
        <v>25</v>
      </c>
      <c r="H3" s="28" t="s">
        <v>5</v>
      </c>
      <c r="I3" s="29" t="s">
        <v>6</v>
      </c>
      <c r="J3" s="22" t="s">
        <v>18</v>
      </c>
      <c r="K3" s="23" t="s">
        <v>19</v>
      </c>
      <c r="L3" s="25" t="s">
        <v>8</v>
      </c>
      <c r="M3" s="26"/>
      <c r="N3" s="26"/>
      <c r="O3" s="26"/>
    </row>
    <row r="4" spans="1:15" ht="25.5" x14ac:dyDescent="0.25">
      <c r="A4" s="30"/>
      <c r="B4" s="21"/>
      <c r="C4" s="21"/>
      <c r="D4" s="21"/>
      <c r="E4" s="21"/>
      <c r="F4" s="21"/>
      <c r="G4" s="21"/>
      <c r="H4" s="28"/>
      <c r="I4" s="29"/>
      <c r="J4" s="22"/>
      <c r="K4" s="24"/>
      <c r="L4" s="2" t="s">
        <v>22</v>
      </c>
      <c r="M4" s="5" t="s">
        <v>23</v>
      </c>
      <c r="N4" s="5" t="s">
        <v>24</v>
      </c>
      <c r="O4" s="5" t="s">
        <v>9</v>
      </c>
    </row>
    <row r="5" spans="1:15" ht="27" customHeight="1" x14ac:dyDescent="0.25">
      <c r="A5" s="7">
        <v>1</v>
      </c>
      <c r="B5" s="9">
        <v>0.75</v>
      </c>
      <c r="C5" s="8" t="s">
        <v>10</v>
      </c>
      <c r="D5" s="8" t="s">
        <v>12</v>
      </c>
      <c r="E5" s="8" t="s">
        <v>15</v>
      </c>
      <c r="F5" s="8" t="s">
        <v>16</v>
      </c>
      <c r="G5" s="17" t="s">
        <v>17</v>
      </c>
      <c r="H5" s="6">
        <v>46100</v>
      </c>
      <c r="I5" s="6">
        <v>46100</v>
      </c>
      <c r="J5" s="6">
        <v>13830</v>
      </c>
      <c r="K5" s="6">
        <v>13830</v>
      </c>
      <c r="L5" s="15">
        <v>6915</v>
      </c>
      <c r="M5" s="15">
        <v>4840.5</v>
      </c>
      <c r="N5" s="15">
        <v>2074.5</v>
      </c>
      <c r="O5" s="15">
        <f>SUM(L5,M5,N5)</f>
        <v>13830</v>
      </c>
    </row>
    <row r="6" spans="1:15" ht="29.25" customHeight="1" x14ac:dyDescent="0.25">
      <c r="A6" s="7">
        <v>2</v>
      </c>
      <c r="B6" s="10">
        <v>0</v>
      </c>
      <c r="C6" s="8" t="s">
        <v>11</v>
      </c>
      <c r="D6" s="8" t="s">
        <v>13</v>
      </c>
      <c r="E6" s="11" t="s">
        <v>14</v>
      </c>
      <c r="F6" s="16" t="s">
        <v>20</v>
      </c>
      <c r="G6" s="18" t="s">
        <v>21</v>
      </c>
      <c r="H6" s="6">
        <v>29158</v>
      </c>
      <c r="I6" s="6">
        <v>29158</v>
      </c>
      <c r="J6" s="6">
        <v>8747.4</v>
      </c>
      <c r="K6" s="6">
        <v>8747.4</v>
      </c>
      <c r="L6" s="15">
        <v>4373.7</v>
      </c>
      <c r="M6" s="15">
        <v>3061.59</v>
      </c>
      <c r="N6" s="15">
        <v>1312.11</v>
      </c>
      <c r="O6" s="15">
        <f>SUM(L6,M6,N6)</f>
        <v>8747.4</v>
      </c>
    </row>
    <row r="7" spans="1:15" x14ac:dyDescent="0.25">
      <c r="A7" s="12"/>
      <c r="B7" s="13"/>
      <c r="C7" s="12"/>
      <c r="D7" s="12"/>
      <c r="E7" s="12"/>
      <c r="F7" s="13"/>
      <c r="G7" s="20" t="s">
        <v>7</v>
      </c>
      <c r="H7" s="14">
        <f>SUM(H5,H6)</f>
        <v>75258</v>
      </c>
      <c r="I7" s="14">
        <f t="shared" ref="I7:K7" si="0">SUM(I5,I6)</f>
        <v>75258</v>
      </c>
      <c r="J7" s="14">
        <f t="shared" si="0"/>
        <v>22577.4</v>
      </c>
      <c r="K7" s="14">
        <f t="shared" si="0"/>
        <v>22577.4</v>
      </c>
      <c r="L7" s="14">
        <f t="shared" ref="L7" si="1">SUM(L5,L6)</f>
        <v>11288.7</v>
      </c>
      <c r="M7" s="14">
        <f t="shared" ref="M7" si="2">SUM(M5,M6)</f>
        <v>7902.09</v>
      </c>
      <c r="N7" s="14">
        <f t="shared" ref="N7" si="3">SUM(N5,N6)</f>
        <v>3386.6099999999997</v>
      </c>
      <c r="O7" s="14">
        <f t="shared" ref="O7" si="4">SUM(O5,O6)</f>
        <v>22577.4</v>
      </c>
    </row>
    <row r="9" spans="1:15" x14ac:dyDescent="0.25">
      <c r="G9" s="19"/>
    </row>
  </sheetData>
  <mergeCells count="13">
    <mergeCell ref="A3:A4"/>
    <mergeCell ref="B3:B4"/>
    <mergeCell ref="C3:C4"/>
    <mergeCell ref="D3:D4"/>
    <mergeCell ref="E3:E4"/>
    <mergeCell ref="F3:F4"/>
    <mergeCell ref="J3:J4"/>
    <mergeCell ref="K3:K4"/>
    <mergeCell ref="L3:O3"/>
    <mergeCell ref="L2:O2"/>
    <mergeCell ref="G3:G4"/>
    <mergeCell ref="H3:H4"/>
    <mergeCell ref="I3:I4"/>
  </mergeCells>
  <pageMargins left="0.7" right="0.7" top="0.75" bottom="0.75" header="0.3" footer="0.3"/>
  <pageSetup paperSize="9" orientation="portrait" r:id="rId1"/>
  <ignoredErrors>
    <ignoredError sqref="G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Vittorio Marchesiello</cp:lastModifiedBy>
  <dcterms:created xsi:type="dcterms:W3CDTF">2020-12-13T21:29:47Z</dcterms:created>
  <dcterms:modified xsi:type="dcterms:W3CDTF">2022-04-19T15:52:27Z</dcterms:modified>
</cp:coreProperties>
</file>